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425" tabRatio="1000" activeTab="1"/>
  </bookViews>
  <sheets>
    <sheet name="В.О" sheetId="1" r:id="rId1"/>
    <sheet name="В.О.1" sheetId="2" r:id="rId2"/>
  </sheets>
  <definedNames>
    <definedName name="_xlnm.Print_Area" localSheetId="1">'В.О.1'!$A$1:$I$54</definedName>
  </definedNames>
  <calcPr fullCalcOnLoad="1"/>
</workbook>
</file>

<file path=xl/sharedStrings.xml><?xml version="1.0" encoding="utf-8"?>
<sst xmlns="http://schemas.openxmlformats.org/spreadsheetml/2006/main" count="138" uniqueCount="88">
  <si>
    <t>Таблица 6</t>
  </si>
  <si>
    <t>Расходы на содержание органов местного самоуправления</t>
  </si>
  <si>
    <t>(тыс. рублей)</t>
  </si>
  <si>
    <t>№п/п</t>
  </si>
  <si>
    <t>Наименование показателя</t>
  </si>
  <si>
    <t>Всего</t>
  </si>
  <si>
    <t>Городские округа</t>
  </si>
  <si>
    <t>Городские поселения</t>
  </si>
  <si>
    <t>Сельские поселения</t>
  </si>
  <si>
    <t>план</t>
  </si>
  <si>
    <t>факт</t>
  </si>
  <si>
    <t xml:space="preserve">Расходы на содержание  органов местного самоуправления, всего </t>
  </si>
  <si>
    <t>в том числе</t>
  </si>
  <si>
    <t>Глава муниципального образования</t>
  </si>
  <si>
    <t>Представительный орган</t>
  </si>
  <si>
    <t xml:space="preserve">Местная администрация </t>
  </si>
  <si>
    <t>Контрольный орган</t>
  </si>
  <si>
    <t>Численность членов выборных органов местного самоуправления, выборных должностных лиц местного самоуправления, муниципальных служащих, всего (чел.)</t>
  </si>
  <si>
    <t xml:space="preserve">в том числе </t>
  </si>
  <si>
    <t>Представительный орган (чел.)</t>
  </si>
  <si>
    <t>Местная администрация (чел.)</t>
  </si>
  <si>
    <t>Контрольный орган (чел.)</t>
  </si>
  <si>
    <t>Таблица 7</t>
  </si>
  <si>
    <t>п/п</t>
  </si>
  <si>
    <t>Показатели</t>
  </si>
  <si>
    <t>Муниципальные районы</t>
  </si>
  <si>
    <t>Внутригородские муниципальные образования</t>
  </si>
  <si>
    <t>Фактическая численность</t>
  </si>
  <si>
    <t>Местная администрация</t>
  </si>
  <si>
    <t>Работники бюджетной сферы, всего</t>
  </si>
  <si>
    <t>Культура</t>
  </si>
  <si>
    <t>Здравоохранение</t>
  </si>
  <si>
    <t>Спорт</t>
  </si>
  <si>
    <t>Оплата труда и начисления</t>
  </si>
  <si>
    <t>Средний показатель оплаты труда</t>
  </si>
  <si>
    <t>1.1</t>
  </si>
  <si>
    <t>1.2</t>
  </si>
  <si>
    <t>1.3</t>
  </si>
  <si>
    <t>1.4</t>
  </si>
  <si>
    <t>1.5</t>
  </si>
  <si>
    <t>1.5.1</t>
  </si>
  <si>
    <t>1.5.2</t>
  </si>
  <si>
    <t>1.5.3</t>
  </si>
  <si>
    <t>1.5.4</t>
  </si>
  <si>
    <t>2.1</t>
  </si>
  <si>
    <t>2.2</t>
  </si>
  <si>
    <t>2.3</t>
  </si>
  <si>
    <t>2.4</t>
  </si>
  <si>
    <t>2.5</t>
  </si>
  <si>
    <t>2.5.1</t>
  </si>
  <si>
    <t>2.5.2</t>
  </si>
  <si>
    <t>2.5.3</t>
  </si>
  <si>
    <t>2.5.4</t>
  </si>
  <si>
    <t>3.1</t>
  </si>
  <si>
    <t>3.2</t>
  </si>
  <si>
    <t>3.3</t>
  </si>
  <si>
    <t>3.4</t>
  </si>
  <si>
    <t>3.5</t>
  </si>
  <si>
    <t>3.5.1</t>
  </si>
  <si>
    <t>3.5.2</t>
  </si>
  <si>
    <t>3.5.3</t>
  </si>
  <si>
    <t>3.5.4</t>
  </si>
  <si>
    <t>Внутригородские муници-пальные образования</t>
  </si>
  <si>
    <t>1.5.5</t>
  </si>
  <si>
    <t>Социальная защита</t>
  </si>
  <si>
    <t>2.5.5</t>
  </si>
  <si>
    <t>3.5.5</t>
  </si>
  <si>
    <t>Прочие (МУКС, ВМУХЭС)</t>
  </si>
  <si>
    <t>3.5.6</t>
  </si>
  <si>
    <t>2.5.6</t>
  </si>
  <si>
    <t>1.5.6</t>
  </si>
  <si>
    <r>
      <t>из них:</t>
    </r>
    <r>
      <rPr>
        <sz val="12"/>
        <rFont val="Arial Narrow"/>
        <family val="2"/>
      </rPr>
      <t xml:space="preserve"> Образование</t>
    </r>
  </si>
  <si>
    <t xml:space="preserve">Показатели оплаты труда депутатов, членов выборных органов местного самоуправления, выборных должностных </t>
  </si>
  <si>
    <t xml:space="preserve"> лиц местного самоуправления,осуществляющих свои полномочия на постоянной основе, муниципальных служащих, </t>
  </si>
  <si>
    <t>работников муниципальных учреждений муниципальных образований</t>
  </si>
  <si>
    <t>Глава администрации                                       М.А.Тимофеева</t>
  </si>
  <si>
    <t>Гл. бухгалтер                                                   Л.В.Гаврилина</t>
  </si>
  <si>
    <t>т.37 642</t>
  </si>
  <si>
    <t xml:space="preserve">Глава администрации                            </t>
  </si>
  <si>
    <t>М.Тимофеева</t>
  </si>
  <si>
    <t xml:space="preserve">Гл. бухгалтер       </t>
  </si>
  <si>
    <t>Л.Гаврилина</t>
  </si>
  <si>
    <t xml:space="preserve">           </t>
  </si>
  <si>
    <t>Исп. Л.В. Арсенова</t>
  </si>
  <si>
    <t xml:space="preserve">исп. Арсенова Л.В. </t>
  </si>
  <si>
    <t xml:space="preserve"> </t>
  </si>
  <si>
    <t>Администрация МО Вындиноостровское СП  на 01.04.2016г</t>
  </si>
  <si>
    <t>Администрация МО Вындиноостровское сельское поселение на 01.04.16г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</si>
</sst>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#,##0"/>
    <numFmt numFmtId="166" formatCode="0.0%"/>
  </numFmts>
  <fonts count="5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i/>
      <sz val="12"/>
      <name val="Arial Narrow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4"/>
      <name val="Arial Narrow"/>
      <family val="2"/>
    </font>
    <font>
      <sz val="8"/>
      <name val="Arial Cyr"/>
      <family val="0"/>
    </font>
    <font>
      <b/>
      <sz val="8"/>
      <name val="Arial Narrow"/>
      <family val="2"/>
    </font>
    <font>
      <sz val="8"/>
      <name val="Times New Roman"/>
      <family val="1"/>
    </font>
    <font>
      <b/>
      <sz val="8"/>
      <name val="Arial Cyr"/>
      <family val="0"/>
    </font>
    <font>
      <sz val="9"/>
      <name val="Arial Narrow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1"/>
      <name val="Arial Cyr"/>
      <family val="0"/>
    </font>
    <font>
      <sz val="8"/>
      <color indexed="31"/>
      <name val="Arial Cyr"/>
      <family val="0"/>
    </font>
    <font>
      <b/>
      <sz val="10"/>
      <color indexed="31"/>
      <name val="Arial Cyr"/>
      <family val="0"/>
    </font>
    <font>
      <sz val="12"/>
      <color indexed="3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7999799847602844"/>
      <name val="Arial Cyr"/>
      <family val="0"/>
    </font>
    <font>
      <sz val="8"/>
      <color theme="3" tint="0.7999799847602844"/>
      <name val="Arial Cyr"/>
      <family val="0"/>
    </font>
    <font>
      <b/>
      <sz val="10"/>
      <color theme="3" tint="0.7999799847602844"/>
      <name val="Arial Cyr"/>
      <family val="0"/>
    </font>
    <font>
      <sz val="12"/>
      <color theme="3" tint="0.7999799847602844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vertical="top" wrapText="1"/>
    </xf>
    <xf numFmtId="3" fontId="4" fillId="0" borderId="11" xfId="0" applyNumberFormat="1" applyFont="1" applyBorder="1" applyAlignment="1">
      <alignment horizontal="left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4" fillId="0" borderId="14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3" fontId="6" fillId="0" borderId="11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11" fillId="0" borderId="12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3" fontId="55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57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3" fontId="3" fillId="0" borderId="15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14" fillId="0" borderId="0" xfId="0" applyNumberFormat="1" applyFont="1" applyAlignment="1">
      <alignment horizontal="left"/>
    </xf>
    <xf numFmtId="3" fontId="3" fillId="32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O28"/>
  <sheetViews>
    <sheetView zoomScalePageLayoutView="0" workbookViewId="0" topLeftCell="A4">
      <selection activeCell="C12" sqref="C12:D13"/>
    </sheetView>
  </sheetViews>
  <sheetFormatPr defaultColWidth="9.00390625" defaultRowHeight="12.75"/>
  <cols>
    <col min="1" max="1" width="6.25390625" style="0" customWidth="1"/>
    <col min="2" max="2" width="32.00390625" style="0" customWidth="1"/>
    <col min="5" max="10" width="0" style="0" hidden="1" customWidth="1"/>
    <col min="12" max="12" width="12.875" style="0" customWidth="1"/>
    <col min="13" max="14" width="0" style="0" hidden="1" customWidth="1"/>
  </cols>
  <sheetData>
    <row r="2" ht="12.75">
      <c r="K2" t="s">
        <v>0</v>
      </c>
    </row>
    <row r="3" spans="1:14" ht="15.75">
      <c r="A3" s="1"/>
      <c r="B3" s="1" t="s">
        <v>86</v>
      </c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0</v>
      </c>
    </row>
    <row r="4" spans="1:14" ht="15.75">
      <c r="A4" s="1"/>
      <c r="B4" s="1"/>
      <c r="C4" s="2"/>
      <c r="D4" s="4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3" t="s">
        <v>2</v>
      </c>
    </row>
    <row r="6" spans="1:14" ht="16.5" thickBot="1">
      <c r="A6" s="48" t="s">
        <v>3</v>
      </c>
      <c r="B6" s="48" t="s">
        <v>4</v>
      </c>
      <c r="C6" s="46" t="s">
        <v>5</v>
      </c>
      <c r="D6" s="47"/>
      <c r="E6" s="46" t="s">
        <v>6</v>
      </c>
      <c r="F6" s="47"/>
      <c r="G6" s="46" t="s">
        <v>25</v>
      </c>
      <c r="H6" s="47"/>
      <c r="I6" s="46" t="s">
        <v>7</v>
      </c>
      <c r="J6" s="47"/>
      <c r="K6" s="46" t="s">
        <v>8</v>
      </c>
      <c r="L6" s="47"/>
      <c r="M6" s="46" t="s">
        <v>62</v>
      </c>
      <c r="N6" s="47"/>
    </row>
    <row r="7" spans="1:14" ht="16.5" thickBot="1">
      <c r="A7" s="49"/>
      <c r="B7" s="49"/>
      <c r="C7" s="6" t="s">
        <v>9</v>
      </c>
      <c r="D7" s="6" t="s">
        <v>10</v>
      </c>
      <c r="E7" s="6" t="s">
        <v>9</v>
      </c>
      <c r="F7" s="6" t="s">
        <v>10</v>
      </c>
      <c r="G7" s="6" t="s">
        <v>9</v>
      </c>
      <c r="H7" s="6" t="s">
        <v>10</v>
      </c>
      <c r="I7" s="6" t="s">
        <v>9</v>
      </c>
      <c r="J7" s="6" t="s">
        <v>10</v>
      </c>
      <c r="K7" s="6" t="s">
        <v>9</v>
      </c>
      <c r="L7" s="6" t="s">
        <v>10</v>
      </c>
      <c r="M7" s="6" t="s">
        <v>9</v>
      </c>
      <c r="N7" s="6" t="s">
        <v>10</v>
      </c>
    </row>
    <row r="8" spans="1:14" ht="16.5" thickBot="1">
      <c r="A8" s="7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</row>
    <row r="9" spans="1:14" ht="48.75" customHeight="1" thickBot="1">
      <c r="A9" s="8">
        <v>1</v>
      </c>
      <c r="B9" s="9" t="s">
        <v>11</v>
      </c>
      <c r="C9" s="10">
        <f>SUM(C10:C14)</f>
        <v>4802.6</v>
      </c>
      <c r="D9" s="10">
        <f aca="true" t="shared" si="0" ref="D9:J9">SUM(D10:D14)</f>
        <v>1063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>C9</f>
        <v>4802.6</v>
      </c>
      <c r="L9" s="10">
        <f>D9</f>
        <v>1063</v>
      </c>
      <c r="M9" s="10"/>
      <c r="N9" s="10"/>
    </row>
    <row r="10" spans="1:14" ht="24.75" customHeight="1">
      <c r="A10" s="44" t="s">
        <v>35</v>
      </c>
      <c r="B10" s="11" t="s">
        <v>12</v>
      </c>
      <c r="C10" s="44">
        <v>0</v>
      </c>
      <c r="D10" s="44">
        <v>0</v>
      </c>
      <c r="E10" s="44"/>
      <c r="F10" s="44"/>
      <c r="G10" s="44"/>
      <c r="H10" s="44"/>
      <c r="I10" s="44"/>
      <c r="J10" s="44"/>
      <c r="K10" s="44">
        <v>0</v>
      </c>
      <c r="L10" s="44">
        <v>0</v>
      </c>
      <c r="M10" s="44"/>
      <c r="N10" s="44"/>
    </row>
    <row r="11" spans="1:14" ht="39.75" customHeight="1" thickBot="1">
      <c r="A11" s="45"/>
      <c r="B11" s="12" t="s">
        <v>13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48.75" customHeight="1" thickBot="1">
      <c r="A12" s="7" t="s">
        <v>36</v>
      </c>
      <c r="B12" s="12" t="s">
        <v>14</v>
      </c>
      <c r="C12" s="51">
        <v>120</v>
      </c>
      <c r="D12" s="51">
        <v>35</v>
      </c>
      <c r="E12" s="6"/>
      <c r="F12" s="6"/>
      <c r="G12" s="6"/>
      <c r="H12" s="6"/>
      <c r="I12" s="6"/>
      <c r="J12" s="6"/>
      <c r="K12" s="6">
        <f>C12</f>
        <v>120</v>
      </c>
      <c r="L12" s="6">
        <f>D12</f>
        <v>35</v>
      </c>
      <c r="M12" s="6"/>
      <c r="N12" s="6"/>
    </row>
    <row r="13" spans="1:14" ht="48.75" customHeight="1" thickBot="1">
      <c r="A13" s="7" t="s">
        <v>37</v>
      </c>
      <c r="B13" s="12" t="s">
        <v>15</v>
      </c>
      <c r="C13" s="51">
        <v>4682.6</v>
      </c>
      <c r="D13" s="51">
        <v>1028</v>
      </c>
      <c r="E13" s="6"/>
      <c r="F13" s="6"/>
      <c r="G13" s="6"/>
      <c r="H13" s="6"/>
      <c r="I13" s="6"/>
      <c r="J13" s="6"/>
      <c r="K13" s="6">
        <f>C13</f>
        <v>4682.6</v>
      </c>
      <c r="L13" s="6">
        <f>D13</f>
        <v>1028</v>
      </c>
      <c r="M13" s="6"/>
      <c r="N13" s="6"/>
    </row>
    <row r="14" spans="1:14" ht="48.75" customHeight="1" thickBot="1">
      <c r="A14" s="7" t="s">
        <v>38</v>
      </c>
      <c r="B14" s="12" t="s">
        <v>16</v>
      </c>
      <c r="C14" s="6">
        <f>E14+G14+I14+K14+M14</f>
        <v>0</v>
      </c>
      <c r="D14" s="6">
        <f>F14+H14+J14+L14+N14</f>
        <v>0</v>
      </c>
      <c r="E14" s="6"/>
      <c r="F14" s="6"/>
      <c r="G14" s="6"/>
      <c r="H14" s="6"/>
      <c r="I14" s="6"/>
      <c r="J14" s="6"/>
      <c r="K14" s="6">
        <v>0</v>
      </c>
      <c r="L14" s="6">
        <v>0</v>
      </c>
      <c r="M14" s="6"/>
      <c r="N14" s="6"/>
    </row>
    <row r="15" spans="1:15" ht="48.75" customHeight="1" thickBot="1">
      <c r="A15" s="31">
        <v>2</v>
      </c>
      <c r="B15" s="32" t="s">
        <v>17</v>
      </c>
      <c r="C15" s="10">
        <f>SUM(C16:C19)</f>
        <v>9</v>
      </c>
      <c r="D15" s="10">
        <f aca="true" t="shared" si="1" ref="D15:J15">SUM(D16:D19)</f>
        <v>9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>C15</f>
        <v>9</v>
      </c>
      <c r="L15" s="10">
        <f>D15</f>
        <v>9</v>
      </c>
      <c r="M15" s="10"/>
      <c r="N15" s="10"/>
      <c r="O15" s="27"/>
    </row>
    <row r="16" spans="1:14" ht="26.25" customHeight="1">
      <c r="A16" s="44" t="s">
        <v>44</v>
      </c>
      <c r="B16" s="11" t="s">
        <v>18</v>
      </c>
      <c r="C16" s="44">
        <f>E16+G16+I16+K16+M16</f>
        <v>0</v>
      </c>
      <c r="D16" s="44">
        <f>F16+H16+J16+L16+N16</f>
        <v>0</v>
      </c>
      <c r="E16" s="44"/>
      <c r="F16" s="44"/>
      <c r="G16" s="44"/>
      <c r="H16" s="44"/>
      <c r="I16" s="44"/>
      <c r="J16" s="44"/>
      <c r="K16" s="44">
        <v>0</v>
      </c>
      <c r="L16" s="44">
        <v>0</v>
      </c>
      <c r="M16" s="44"/>
      <c r="N16" s="44"/>
    </row>
    <row r="17" spans="1:14" ht="33.75" customHeight="1" thickBot="1">
      <c r="A17" s="45"/>
      <c r="B17" s="12" t="s">
        <v>19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4" ht="48.75" customHeight="1" thickBot="1">
      <c r="A18" s="7" t="s">
        <v>45</v>
      </c>
      <c r="B18" s="12" t="s">
        <v>20</v>
      </c>
      <c r="C18" s="6">
        <v>9</v>
      </c>
      <c r="D18" s="6">
        <v>9</v>
      </c>
      <c r="E18" s="6"/>
      <c r="F18" s="6"/>
      <c r="G18" s="6"/>
      <c r="H18" s="6"/>
      <c r="I18" s="6"/>
      <c r="J18" s="6"/>
      <c r="K18" s="6">
        <f>C18</f>
        <v>9</v>
      </c>
      <c r="L18" s="6">
        <f>D18</f>
        <v>9</v>
      </c>
      <c r="M18" s="6"/>
      <c r="N18" s="6"/>
    </row>
    <row r="19" spans="1:14" ht="48.75" customHeight="1" thickBot="1">
      <c r="A19" s="13" t="s">
        <v>46</v>
      </c>
      <c r="B19" s="14" t="s">
        <v>21</v>
      </c>
      <c r="C19" s="6">
        <f>E19+G19+I19+K19+M19</f>
        <v>0</v>
      </c>
      <c r="D19" s="6">
        <f>F19+H19+J19+L19+N19</f>
        <v>0</v>
      </c>
      <c r="E19" s="15"/>
      <c r="F19" s="15"/>
      <c r="G19" s="15"/>
      <c r="H19" s="15"/>
      <c r="I19" s="15"/>
      <c r="J19" s="15"/>
      <c r="K19" s="15">
        <v>0</v>
      </c>
      <c r="L19" s="15">
        <v>0</v>
      </c>
      <c r="M19" s="15"/>
      <c r="N19" s="15"/>
    </row>
    <row r="23" ht="12.75">
      <c r="B23" t="s">
        <v>75</v>
      </c>
    </row>
    <row r="25" ht="12.75">
      <c r="B25" t="s">
        <v>76</v>
      </c>
    </row>
    <row r="27" ht="12.75">
      <c r="A27" s="28" t="s">
        <v>84</v>
      </c>
    </row>
    <row r="28" ht="12.75">
      <c r="A28" t="s">
        <v>77</v>
      </c>
    </row>
  </sheetData>
  <sheetProtection/>
  <mergeCells count="34">
    <mergeCell ref="G6:H6"/>
    <mergeCell ref="I6:J6"/>
    <mergeCell ref="A6:A7"/>
    <mergeCell ref="B6:B7"/>
    <mergeCell ref="C6:D6"/>
    <mergeCell ref="E6:F6"/>
    <mergeCell ref="K6:L6"/>
    <mergeCell ref="M6:N6"/>
    <mergeCell ref="A10:A11"/>
    <mergeCell ref="C10:C11"/>
    <mergeCell ref="D10:D11"/>
    <mergeCell ref="E10:E11"/>
    <mergeCell ref="F10:F11"/>
    <mergeCell ref="G10:G11"/>
    <mergeCell ref="H10:H11"/>
    <mergeCell ref="I10:I11"/>
    <mergeCell ref="N10:N11"/>
    <mergeCell ref="A16:A17"/>
    <mergeCell ref="C16:C17"/>
    <mergeCell ref="D16:D17"/>
    <mergeCell ref="E16:E17"/>
    <mergeCell ref="F16:F17"/>
    <mergeCell ref="J10:J11"/>
    <mergeCell ref="K10:K11"/>
    <mergeCell ref="L10:L11"/>
    <mergeCell ref="M10:M11"/>
    <mergeCell ref="M16:M17"/>
    <mergeCell ref="N16:N17"/>
    <mergeCell ref="G16:G17"/>
    <mergeCell ref="H16:H17"/>
    <mergeCell ref="I16:I17"/>
    <mergeCell ref="J16:J17"/>
    <mergeCell ref="K16:K17"/>
    <mergeCell ref="L16:L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V54"/>
  <sheetViews>
    <sheetView tabSelected="1" zoomScalePageLayoutView="0" workbookViewId="0" topLeftCell="A37">
      <selection activeCell="I38" sqref="I38"/>
    </sheetView>
  </sheetViews>
  <sheetFormatPr defaultColWidth="9.00390625" defaultRowHeight="12.75"/>
  <cols>
    <col min="2" max="2" width="34.875" style="0" customWidth="1"/>
    <col min="3" max="3" width="10.25390625" style="0" customWidth="1"/>
    <col min="4" max="4" width="11.875" style="0" hidden="1" customWidth="1"/>
    <col min="5" max="6" width="11.75390625" style="0" hidden="1" customWidth="1"/>
    <col min="7" max="7" width="16.75390625" style="0" customWidth="1"/>
    <col min="8" max="8" width="11.75390625" style="0" hidden="1" customWidth="1"/>
    <col min="9" max="9" width="9.125" style="38" customWidth="1"/>
  </cols>
  <sheetData>
    <row r="2" ht="12.75">
      <c r="G2" t="s">
        <v>22</v>
      </c>
    </row>
    <row r="3" spans="1:22" ht="18">
      <c r="A3" s="16"/>
      <c r="B3" s="17" t="s">
        <v>87</v>
      </c>
      <c r="C3" s="18"/>
      <c r="D3" s="17"/>
      <c r="E3" s="17"/>
      <c r="F3" s="17"/>
      <c r="H3" s="19" t="s">
        <v>22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5" spans="1:22" ht="13.5">
      <c r="A5" s="50" t="s">
        <v>72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36"/>
      <c r="O5" s="36"/>
      <c r="P5" s="36"/>
      <c r="Q5" s="36"/>
      <c r="R5" s="36"/>
      <c r="S5" s="36"/>
      <c r="T5" s="36"/>
      <c r="U5" s="36"/>
      <c r="V5" s="36"/>
    </row>
    <row r="6" spans="1:22" ht="13.5">
      <c r="A6" s="50" t="s">
        <v>73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ht="13.5">
      <c r="A7" s="50" t="s">
        <v>74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ht="13.5" thickBot="1">
      <c r="A8" s="34"/>
      <c r="B8" s="33"/>
      <c r="C8" s="35"/>
      <c r="D8" s="33"/>
      <c r="E8" s="33"/>
      <c r="F8" s="33"/>
      <c r="G8" s="33"/>
      <c r="H8" s="33"/>
      <c r="I8" s="39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ht="95.25" thickBot="1">
      <c r="A9" s="20" t="s">
        <v>23</v>
      </c>
      <c r="B9" s="5" t="s">
        <v>24</v>
      </c>
      <c r="C9" s="5" t="s">
        <v>5</v>
      </c>
      <c r="D9" s="5" t="s">
        <v>6</v>
      </c>
      <c r="E9" s="21" t="s">
        <v>25</v>
      </c>
      <c r="F9" s="21" t="s">
        <v>7</v>
      </c>
      <c r="G9" s="21" t="s">
        <v>8</v>
      </c>
      <c r="H9" s="5" t="s">
        <v>26</v>
      </c>
      <c r="I9" s="40"/>
      <c r="J9" s="17" t="s">
        <v>85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16.5" thickBot="1">
      <c r="A10" s="7"/>
      <c r="B10" s="6">
        <v>1</v>
      </c>
      <c r="C10" s="6">
        <v>2</v>
      </c>
      <c r="D10" s="6">
        <v>3</v>
      </c>
      <c r="E10" s="22">
        <v>4</v>
      </c>
      <c r="F10" s="22">
        <v>5</v>
      </c>
      <c r="G10" s="22">
        <v>6</v>
      </c>
      <c r="H10" s="6">
        <v>7</v>
      </c>
      <c r="I10" s="4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ht="30" customHeight="1" thickBot="1">
      <c r="A11" s="8">
        <v>1</v>
      </c>
      <c r="B11" s="10" t="s">
        <v>27</v>
      </c>
      <c r="C11" s="10">
        <f>C14+C16</f>
        <v>14</v>
      </c>
      <c r="D11" s="10">
        <f>D14+D16</f>
        <v>0</v>
      </c>
      <c r="E11" s="10">
        <f>E14+E16</f>
        <v>0</v>
      </c>
      <c r="F11" s="10">
        <f>F14+F16</f>
        <v>0</v>
      </c>
      <c r="G11" s="10">
        <f>G14+G16</f>
        <v>14</v>
      </c>
      <c r="H11" s="10"/>
      <c r="I11" s="41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30" customHeight="1" thickBot="1">
      <c r="A12" s="7" t="s">
        <v>35</v>
      </c>
      <c r="B12" s="6" t="s">
        <v>13</v>
      </c>
      <c r="C12" s="6">
        <f>D12+E12+F12+G12+H12</f>
        <v>0</v>
      </c>
      <c r="D12" s="6"/>
      <c r="E12" s="22"/>
      <c r="F12" s="22"/>
      <c r="G12" s="22"/>
      <c r="H12" s="6"/>
      <c r="I12" s="41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30" customHeight="1" thickBot="1">
      <c r="A13" s="7" t="s">
        <v>36</v>
      </c>
      <c r="B13" s="6" t="s">
        <v>14</v>
      </c>
      <c r="C13" s="6">
        <f>D13+E13+F13+G13+H13</f>
        <v>0</v>
      </c>
      <c r="D13" s="6"/>
      <c r="E13" s="22"/>
      <c r="F13" s="22"/>
      <c r="G13" s="22"/>
      <c r="H13" s="6"/>
      <c r="I13" s="41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8" ht="30" customHeight="1" thickBot="1">
      <c r="A14" s="7" t="s">
        <v>37</v>
      </c>
      <c r="B14" s="6" t="s">
        <v>28</v>
      </c>
      <c r="C14" s="6">
        <v>9</v>
      </c>
      <c r="D14" s="6"/>
      <c r="E14" s="22"/>
      <c r="F14" s="22"/>
      <c r="G14" s="22">
        <v>9</v>
      </c>
      <c r="H14" s="6"/>
    </row>
    <row r="15" spans="1:15" ht="30" customHeight="1" thickBot="1">
      <c r="A15" s="7" t="s">
        <v>38</v>
      </c>
      <c r="B15" s="6" t="s">
        <v>16</v>
      </c>
      <c r="C15" s="6">
        <f>D15+E15+F15+G15+H15</f>
        <v>0</v>
      </c>
      <c r="D15" s="6"/>
      <c r="E15" s="22"/>
      <c r="F15" s="22"/>
      <c r="G15" s="22"/>
      <c r="H15" s="6"/>
      <c r="O15" s="27"/>
    </row>
    <row r="16" spans="1:8" ht="30" customHeight="1" thickBot="1">
      <c r="A16" s="7" t="s">
        <v>39</v>
      </c>
      <c r="B16" s="6" t="s">
        <v>29</v>
      </c>
      <c r="C16" s="6">
        <f>SUM(C17:C21)</f>
        <v>5</v>
      </c>
      <c r="D16" s="6">
        <f>SUM(D17:D21)</f>
        <v>0</v>
      </c>
      <c r="E16" s="6">
        <f>SUM(E17:E21)</f>
        <v>0</v>
      </c>
      <c r="F16" s="6">
        <f>SUM(F17:F21)</f>
        <v>0</v>
      </c>
      <c r="G16" s="6">
        <f>SUM(G17:G21)</f>
        <v>5</v>
      </c>
      <c r="H16" s="6"/>
    </row>
    <row r="17" spans="1:8" ht="30" customHeight="1" thickBot="1">
      <c r="A17" s="7" t="s">
        <v>40</v>
      </c>
      <c r="B17" s="24" t="s">
        <v>71</v>
      </c>
      <c r="C17" s="6">
        <f>D17+E17+F17+G17+H17</f>
        <v>0</v>
      </c>
      <c r="D17" s="6"/>
      <c r="E17" s="22"/>
      <c r="F17" s="22"/>
      <c r="G17" s="22"/>
      <c r="H17" s="6"/>
    </row>
    <row r="18" spans="1:8" ht="30" customHeight="1" thickBot="1">
      <c r="A18" s="7" t="s">
        <v>41</v>
      </c>
      <c r="B18" s="6" t="s">
        <v>30</v>
      </c>
      <c r="C18" s="6">
        <v>5</v>
      </c>
      <c r="D18" s="6"/>
      <c r="E18" s="22"/>
      <c r="F18" s="22"/>
      <c r="G18" s="22">
        <v>5</v>
      </c>
      <c r="H18" s="6"/>
    </row>
    <row r="19" spans="1:8" ht="30" customHeight="1" thickBot="1">
      <c r="A19" s="7" t="s">
        <v>42</v>
      </c>
      <c r="B19" s="6" t="s">
        <v>31</v>
      </c>
      <c r="C19" s="6">
        <f>D19+E19+F19+G19+H19</f>
        <v>0</v>
      </c>
      <c r="D19" s="6"/>
      <c r="E19" s="22"/>
      <c r="F19" s="22"/>
      <c r="G19" s="22"/>
      <c r="H19" s="6"/>
    </row>
    <row r="20" spans="1:8" ht="30" customHeight="1" thickBot="1">
      <c r="A20" s="7" t="s">
        <v>43</v>
      </c>
      <c r="B20" s="6" t="s">
        <v>32</v>
      </c>
      <c r="C20" s="6">
        <f>D20+E20+F20+G20+H20</f>
        <v>0</v>
      </c>
      <c r="D20" s="6"/>
      <c r="E20" s="22"/>
      <c r="F20" s="22"/>
      <c r="G20" s="22"/>
      <c r="H20" s="6"/>
    </row>
    <row r="21" spans="1:8" ht="30" customHeight="1" thickBot="1">
      <c r="A21" s="7" t="s">
        <v>63</v>
      </c>
      <c r="B21" s="6" t="s">
        <v>64</v>
      </c>
      <c r="C21" s="6">
        <f>D21+E21+F21+G21+H21</f>
        <v>0</v>
      </c>
      <c r="D21" s="6"/>
      <c r="E21" s="22"/>
      <c r="F21" s="22"/>
      <c r="G21" s="22"/>
      <c r="H21" s="6"/>
    </row>
    <row r="22" spans="1:8" ht="30" customHeight="1" thickBot="1">
      <c r="A22" s="7" t="s">
        <v>70</v>
      </c>
      <c r="B22" s="6" t="s">
        <v>67</v>
      </c>
      <c r="C22" s="6"/>
      <c r="D22" s="6"/>
      <c r="E22" s="22"/>
      <c r="F22" s="22"/>
      <c r="G22" s="22"/>
      <c r="H22" s="6"/>
    </row>
    <row r="23" spans="1:8" ht="30" customHeight="1" thickBot="1">
      <c r="A23" s="8">
        <v>2</v>
      </c>
      <c r="B23" s="10" t="s">
        <v>33</v>
      </c>
      <c r="C23" s="10">
        <f>C26+C28</f>
        <v>1262</v>
      </c>
      <c r="D23" s="10">
        <f>D26+D28</f>
        <v>2184</v>
      </c>
      <c r="E23" s="10">
        <f>E26+E28</f>
        <v>2184</v>
      </c>
      <c r="F23" s="10">
        <f>F26+F28</f>
        <v>2184</v>
      </c>
      <c r="G23" s="10">
        <f>G26+G28</f>
        <v>1262</v>
      </c>
      <c r="H23" s="10"/>
    </row>
    <row r="24" spans="1:8" ht="30" customHeight="1" thickBot="1">
      <c r="A24" s="7" t="s">
        <v>44</v>
      </c>
      <c r="B24" s="6" t="s">
        <v>13</v>
      </c>
      <c r="C24" s="6" t="s">
        <v>82</v>
      </c>
      <c r="D24" s="6"/>
      <c r="E24" s="22"/>
      <c r="F24" s="22"/>
      <c r="G24" s="22">
        <v>0</v>
      </c>
      <c r="H24" s="6"/>
    </row>
    <row r="25" spans="1:8" ht="30" customHeight="1" thickBot="1">
      <c r="A25" s="7" t="s">
        <v>45</v>
      </c>
      <c r="B25" s="6" t="s">
        <v>14</v>
      </c>
      <c r="C25" s="6"/>
      <c r="D25" s="6"/>
      <c r="E25" s="22"/>
      <c r="F25" s="22"/>
      <c r="G25" s="22"/>
      <c r="H25" s="6"/>
    </row>
    <row r="26" spans="1:8" ht="30" customHeight="1" thickBot="1">
      <c r="A26" s="7" t="s">
        <v>46</v>
      </c>
      <c r="B26" s="6" t="s">
        <v>28</v>
      </c>
      <c r="C26" s="51">
        <v>889</v>
      </c>
      <c r="D26" s="6">
        <v>2184</v>
      </c>
      <c r="E26" s="6">
        <v>2184</v>
      </c>
      <c r="F26" s="6">
        <v>2184</v>
      </c>
      <c r="G26" s="6">
        <f>C26</f>
        <v>889</v>
      </c>
      <c r="H26" s="6"/>
    </row>
    <row r="27" spans="1:8" ht="30" customHeight="1" thickBot="1">
      <c r="A27" s="7" t="s">
        <v>47</v>
      </c>
      <c r="B27" s="6" t="s">
        <v>16</v>
      </c>
      <c r="C27" s="6"/>
      <c r="D27" s="6"/>
      <c r="E27" s="22"/>
      <c r="F27" s="22"/>
      <c r="G27" s="22">
        <v>0</v>
      </c>
      <c r="H27" s="6"/>
    </row>
    <row r="28" spans="1:8" ht="30" customHeight="1" thickBot="1">
      <c r="A28" s="7" t="s">
        <v>48</v>
      </c>
      <c r="B28" s="6" t="s">
        <v>29</v>
      </c>
      <c r="C28" s="6">
        <f>SUM(C29:C34)</f>
        <v>373</v>
      </c>
      <c r="D28" s="6">
        <f>SUM(D29:D34)</f>
        <v>0</v>
      </c>
      <c r="E28" s="6">
        <f>SUM(E29:E34)</f>
        <v>0</v>
      </c>
      <c r="F28" s="6">
        <f>SUM(F29:F34)</f>
        <v>0</v>
      </c>
      <c r="G28" s="6">
        <f>SUM(G29:G34)</f>
        <v>373</v>
      </c>
      <c r="H28" s="6"/>
    </row>
    <row r="29" spans="1:8" ht="30" customHeight="1" thickBot="1">
      <c r="A29" s="7" t="s">
        <v>49</v>
      </c>
      <c r="B29" s="24" t="s">
        <v>71</v>
      </c>
      <c r="C29" s="6">
        <f aca="true" t="shared" si="0" ref="C29:C34">D29+E29+F29+G29+H29</f>
        <v>0</v>
      </c>
      <c r="D29" s="6"/>
      <c r="E29" s="22"/>
      <c r="F29" s="22"/>
      <c r="G29" s="22">
        <v>0</v>
      </c>
      <c r="H29" s="6"/>
    </row>
    <row r="30" spans="1:8" ht="30" customHeight="1" thickBot="1">
      <c r="A30" s="7" t="s">
        <v>50</v>
      </c>
      <c r="B30" s="6" t="s">
        <v>30</v>
      </c>
      <c r="C30" s="51">
        <v>373</v>
      </c>
      <c r="D30" s="6"/>
      <c r="E30" s="22"/>
      <c r="F30" s="22"/>
      <c r="G30" s="22">
        <f>C30</f>
        <v>373</v>
      </c>
      <c r="H30" s="6"/>
    </row>
    <row r="31" spans="1:8" ht="30" customHeight="1" thickBot="1">
      <c r="A31" s="7" t="s">
        <v>51</v>
      </c>
      <c r="B31" s="6" t="s">
        <v>31</v>
      </c>
      <c r="C31" s="6"/>
      <c r="D31" s="6"/>
      <c r="E31" s="22"/>
      <c r="F31" s="22"/>
      <c r="G31" s="22"/>
      <c r="H31" s="6"/>
    </row>
    <row r="32" spans="1:8" ht="30" customHeight="1" thickBot="1">
      <c r="A32" s="7" t="s">
        <v>52</v>
      </c>
      <c r="B32" s="6" t="s">
        <v>32</v>
      </c>
      <c r="C32" s="6">
        <f t="shared" si="0"/>
        <v>0</v>
      </c>
      <c r="D32" s="6"/>
      <c r="E32" s="22"/>
      <c r="F32" s="22"/>
      <c r="G32" s="22">
        <v>0</v>
      </c>
      <c r="H32" s="6"/>
    </row>
    <row r="33" spans="1:8" ht="30" customHeight="1" thickBot="1">
      <c r="A33" s="7" t="s">
        <v>65</v>
      </c>
      <c r="B33" s="6" t="s">
        <v>64</v>
      </c>
      <c r="C33" s="6">
        <f t="shared" si="0"/>
        <v>0</v>
      </c>
      <c r="D33" s="6"/>
      <c r="E33" s="22"/>
      <c r="F33" s="22"/>
      <c r="G33" s="22">
        <v>0</v>
      </c>
      <c r="H33" s="6"/>
    </row>
    <row r="34" spans="1:8" ht="30" customHeight="1" thickBot="1">
      <c r="A34" s="7" t="s">
        <v>69</v>
      </c>
      <c r="B34" s="6" t="s">
        <v>67</v>
      </c>
      <c r="C34" s="6">
        <f t="shared" si="0"/>
        <v>0</v>
      </c>
      <c r="D34" s="6"/>
      <c r="E34" s="22"/>
      <c r="F34" s="22"/>
      <c r="G34" s="22">
        <v>0</v>
      </c>
      <c r="H34" s="6"/>
    </row>
    <row r="35" spans="1:8" ht="30" customHeight="1" thickBot="1">
      <c r="A35" s="8">
        <v>3</v>
      </c>
      <c r="B35" s="10" t="s">
        <v>34</v>
      </c>
      <c r="C35" s="10">
        <f>(C38+C40)/2</f>
        <v>210.33333333333331</v>
      </c>
      <c r="D35" s="10" t="e">
        <f>(D38+D40)/2</f>
        <v>#DIV/0!</v>
      </c>
      <c r="E35" s="10" t="e">
        <f>(E38+E40)/2</f>
        <v>#DIV/0!</v>
      </c>
      <c r="F35" s="10" t="e">
        <f>(F38+F40)/2</f>
        <v>#DIV/0!</v>
      </c>
      <c r="G35" s="10">
        <f>(G38+G40)/2</f>
        <v>210.33333333333331</v>
      </c>
      <c r="H35" s="10"/>
    </row>
    <row r="36" spans="1:8" ht="30" customHeight="1" thickBot="1">
      <c r="A36" s="7" t="s">
        <v>53</v>
      </c>
      <c r="B36" s="6" t="s">
        <v>13</v>
      </c>
      <c r="C36" s="22"/>
      <c r="D36" s="6"/>
      <c r="E36" s="22" t="e">
        <f>E24/E12</f>
        <v>#DIV/0!</v>
      </c>
      <c r="F36" s="22"/>
      <c r="G36" s="22"/>
      <c r="H36" s="6"/>
    </row>
    <row r="37" spans="1:8" ht="30" customHeight="1" thickBot="1">
      <c r="A37" s="7" t="s">
        <v>54</v>
      </c>
      <c r="B37" s="6" t="s">
        <v>14</v>
      </c>
      <c r="C37" s="22"/>
      <c r="D37" s="22"/>
      <c r="E37" s="22" t="e">
        <f>E25/E13</f>
        <v>#DIV/0!</v>
      </c>
      <c r="F37" s="22"/>
      <c r="G37" s="22"/>
      <c r="H37" s="6"/>
    </row>
    <row r="38" spans="1:10" ht="30" customHeight="1" thickBot="1">
      <c r="A38" s="7" t="s">
        <v>55</v>
      </c>
      <c r="B38" s="6" t="s">
        <v>28</v>
      </c>
      <c r="C38" s="22">
        <f>C26/I38</f>
        <v>296.3333333333333</v>
      </c>
      <c r="D38" s="22" t="e">
        <f>D26/J38</f>
        <v>#DIV/0!</v>
      </c>
      <c r="E38" s="22" t="e">
        <f>E26/K38</f>
        <v>#DIV/0!</v>
      </c>
      <c r="F38" s="22" t="e">
        <f>F26/L38</f>
        <v>#DIV/0!</v>
      </c>
      <c r="G38" s="22">
        <f>G26/I38</f>
        <v>296.3333333333333</v>
      </c>
      <c r="H38" s="6"/>
      <c r="I38" s="42">
        <v>3</v>
      </c>
      <c r="J38" s="37"/>
    </row>
    <row r="39" spans="1:9" ht="30" customHeight="1" thickBot="1">
      <c r="A39" s="7" t="s">
        <v>56</v>
      </c>
      <c r="B39" s="6" t="s">
        <v>16</v>
      </c>
      <c r="C39" s="22"/>
      <c r="D39" s="22"/>
      <c r="E39" s="22"/>
      <c r="F39" s="22"/>
      <c r="G39" s="22"/>
      <c r="H39" s="6"/>
      <c r="I39" s="43"/>
    </row>
    <row r="40" spans="1:9" ht="30" customHeight="1" thickBot="1">
      <c r="A40" s="7" t="s">
        <v>57</v>
      </c>
      <c r="B40" s="6" t="s">
        <v>29</v>
      </c>
      <c r="C40" s="22">
        <f>SUM(C41:C46)</f>
        <v>124.33333333333333</v>
      </c>
      <c r="D40" s="22" t="e">
        <f>SUM(D41:D46)</f>
        <v>#DIV/0!</v>
      </c>
      <c r="E40" s="22" t="e">
        <f>SUM(E41:E46)</f>
        <v>#DIV/0!</v>
      </c>
      <c r="F40" s="22" t="e">
        <f>SUM(F41:F46)</f>
        <v>#DIV/0!</v>
      </c>
      <c r="G40" s="22">
        <f>SUM(G41:G46)</f>
        <v>124.33333333333333</v>
      </c>
      <c r="H40" s="6"/>
      <c r="I40" s="43"/>
    </row>
    <row r="41" spans="1:9" ht="30" customHeight="1" thickBot="1">
      <c r="A41" s="7" t="s">
        <v>58</v>
      </c>
      <c r="B41" s="24" t="s">
        <v>71</v>
      </c>
      <c r="C41" s="22"/>
      <c r="D41" s="22"/>
      <c r="E41" s="22" t="e">
        <f>E29/E17</f>
        <v>#DIV/0!</v>
      </c>
      <c r="F41" s="22"/>
      <c r="G41" s="22"/>
      <c r="H41" s="22"/>
      <c r="I41" s="43"/>
    </row>
    <row r="42" spans="1:9" ht="30" customHeight="1" thickBot="1">
      <c r="A42" s="7" t="s">
        <v>59</v>
      </c>
      <c r="B42" s="6" t="s">
        <v>30</v>
      </c>
      <c r="C42" s="22">
        <f>C30/I42</f>
        <v>124.33333333333333</v>
      </c>
      <c r="D42" s="22" t="e">
        <f>D30/J42</f>
        <v>#DIV/0!</v>
      </c>
      <c r="E42" s="22" t="e">
        <f>E30/K42</f>
        <v>#DIV/0!</v>
      </c>
      <c r="F42" s="22" t="e">
        <f>F30/L42</f>
        <v>#DIV/0!</v>
      </c>
      <c r="G42" s="22">
        <f>G30/I42</f>
        <v>124.33333333333333</v>
      </c>
      <c r="H42" s="6"/>
      <c r="I42" s="43">
        <v>3</v>
      </c>
    </row>
    <row r="43" spans="1:8" ht="30" customHeight="1" thickBot="1">
      <c r="A43" s="7" t="s">
        <v>60</v>
      </c>
      <c r="B43" s="6" t="s">
        <v>31</v>
      </c>
      <c r="C43" s="22"/>
      <c r="D43" s="22"/>
      <c r="E43" s="22" t="e">
        <f>E31/E19</f>
        <v>#DIV/0!</v>
      </c>
      <c r="F43" s="22"/>
      <c r="G43" s="22"/>
      <c r="H43" s="6"/>
    </row>
    <row r="44" spans="1:8" ht="30" customHeight="1" thickBot="1">
      <c r="A44" s="13" t="s">
        <v>61</v>
      </c>
      <c r="B44" s="15" t="s">
        <v>32</v>
      </c>
      <c r="C44" s="22"/>
      <c r="D44" s="22"/>
      <c r="E44" s="22"/>
      <c r="F44" s="22" t="e">
        <f>F32/F20</f>
        <v>#DIV/0!</v>
      </c>
      <c r="G44" s="22"/>
      <c r="H44" s="25"/>
    </row>
    <row r="45" spans="1:8" ht="30" customHeight="1" thickBot="1">
      <c r="A45" s="13" t="s">
        <v>66</v>
      </c>
      <c r="B45" s="6" t="s">
        <v>64</v>
      </c>
      <c r="C45" s="22"/>
      <c r="D45" s="22"/>
      <c r="E45" s="22" t="e">
        <f>E33/E21</f>
        <v>#DIV/0!</v>
      </c>
      <c r="F45" s="22"/>
      <c r="G45" s="22"/>
      <c r="H45" s="26"/>
    </row>
    <row r="46" spans="1:8" ht="30" customHeight="1" thickBot="1">
      <c r="A46" s="13" t="s">
        <v>68</v>
      </c>
      <c r="B46" s="6" t="s">
        <v>67</v>
      </c>
      <c r="C46" s="22"/>
      <c r="D46" s="22"/>
      <c r="E46" s="22"/>
      <c r="F46" s="22" t="e">
        <f>F34/F22</f>
        <v>#DIV/0!</v>
      </c>
      <c r="G46" s="22"/>
      <c r="H46" s="26"/>
    </row>
    <row r="49" spans="2:7" ht="15.75">
      <c r="B49" s="29" t="s">
        <v>78</v>
      </c>
      <c r="G49" t="s">
        <v>79</v>
      </c>
    </row>
    <row r="51" spans="2:7" ht="12.75">
      <c r="B51" s="30" t="s">
        <v>80</v>
      </c>
      <c r="G51" t="s">
        <v>81</v>
      </c>
    </row>
    <row r="53" ht="12.75">
      <c r="A53" t="s">
        <v>77</v>
      </c>
    </row>
    <row r="54" ht="12.75">
      <c r="A54" t="s">
        <v>83</v>
      </c>
    </row>
  </sheetData>
  <sheetProtection/>
  <mergeCells count="3">
    <mergeCell ref="A5:M5"/>
    <mergeCell ref="A6:V6"/>
    <mergeCell ref="A7:V7"/>
  </mergeCells>
  <printOptions/>
  <pageMargins left="2.5196850393700787" right="0.7480314960629921" top="0.984251968503937" bottom="0.984251968503937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2016-01-25T09:38:52Z</cp:lastPrinted>
  <dcterms:created xsi:type="dcterms:W3CDTF">2007-06-01T11:38:06Z</dcterms:created>
  <dcterms:modified xsi:type="dcterms:W3CDTF">2016-07-25T08:13:15Z</dcterms:modified>
  <cp:category/>
  <cp:version/>
  <cp:contentType/>
  <cp:contentStatus/>
</cp:coreProperties>
</file>